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10_Ch10\"/>
    </mc:Choice>
  </mc:AlternateContent>
  <bookViews>
    <workbookView xWindow="480" yWindow="75" windowWidth="18240" windowHeight="11820"/>
  </bookViews>
  <sheets>
    <sheet name="Model" sheetId="1" r:id="rId1"/>
  </sheets>
  <definedNames>
    <definedName name="solver_adj" localSheetId="0" hidden="1">Model!$B$15:$B$16,Model!$B$18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Model!$B$21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Model!$B$25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hs1" localSheetId="0" hidden="1">Model!$B$9+Model!$B$18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B20" i="1" l="1"/>
  <c r="B21" i="1"/>
  <c r="B24" i="1"/>
  <c r="B23" i="1"/>
  <c r="B25" i="1" l="1"/>
</calcChain>
</file>

<file path=xl/sharedStrings.xml><?xml version="1.0" encoding="utf-8"?>
<sst xmlns="http://schemas.openxmlformats.org/spreadsheetml/2006/main" count="17" uniqueCount="15">
  <si>
    <t>Parameters</t>
  </si>
  <si>
    <t>Model</t>
  </si>
  <si>
    <t>Amount</t>
  </si>
  <si>
    <t>Profit Model with Overtime</t>
  </si>
  <si>
    <t>Product 1</t>
  </si>
  <si>
    <t>Product 2</t>
  </si>
  <si>
    <t>Per Unit Labor (hours)</t>
  </si>
  <si>
    <t>Labor Hours Available</t>
  </si>
  <si>
    <t>Profit</t>
  </si>
  <si>
    <t>Extra Cost (Overtime)</t>
  </si>
  <si>
    <t>Per hour premium for Overtime</t>
  </si>
  <si>
    <t>Hours of Overtime Used</t>
  </si>
  <si>
    <t>Total Hours Used</t>
  </si>
  <si>
    <t>Real Profit After Overtime</t>
  </si>
  <si>
    <t>Total Hours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</si>
</sst>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&quot;$&quot;#,##0.00"/>
    <numFmt numFmtId="165" formatCode="0.000"/>
    <numFmt numFmtId="166" formatCode="_(* #,##0_);_(* \(#,##0\);_(* &quot;-&quot;??_);_(@_)"/>
  </numFmts>
  <fonts count="3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164" fontId="0" fillId="0" borderId="0" xfId="0" applyNumberFormat="1"/>
    <xf numFmtId="0" fontId="2" fillId="0" borderId="0" xfId="0" applyFont="1"/>
    <xf numFmtId="165" fontId="0" fillId="2" borderId="1" xfId="0" applyNumberFormat="1" applyFill="1" applyBorder="1"/>
    <xf numFmtId="165" fontId="0" fillId="0" borderId="0" xfId="0" applyNumberFormat="1"/>
    <xf numFmtId="166" fontId="0" fillId="0" borderId="0" xfId="1" applyNumberFormat="1" applyFont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64" fontId="0" fillId="0" borderId="0" xfId="0" applyNumberFormat="1" applyFill="1" applyBorder="1"/>
    <xf numFmtId="165" fontId="0" fillId="0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0" borderId="0" xfId="0" applyAlignment="1"/>
    <xf numFmtId="164" fontId="0" fillId="0" borderId="4" xfId="0" applyNumberFormat="1" applyFill="1" applyBorder="1"/>
    <xf numFmtId="165" fontId="0" fillId="2" borderId="3" xfId="0" applyNumberForma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E30" sqref="E30"/>
    </sheetView>
  </sheetViews>
  <sheetFormatPr defaultRowHeight="15.75" x14ac:dyDescent="0.25"/>
  <cols>
    <col min="1" max="1" width="24.875" bestFit="1" customWidth="1"/>
    <col min="2" max="2" width="19" bestFit="1" customWidth="1"/>
    <col min="3" max="3" width="11.125" bestFit="1" customWidth="1"/>
    <col min="5" max="5" width="9.875" bestFit="1" customWidth="1"/>
  </cols>
  <sheetData>
    <row r="1" spans="1:5" x14ac:dyDescent="0.25">
      <c r="A1" s="2" t="s">
        <v>3</v>
      </c>
    </row>
    <row r="3" spans="1:5" x14ac:dyDescent="0.25">
      <c r="A3" s="2" t="s">
        <v>0</v>
      </c>
    </row>
    <row r="5" spans="1:5" x14ac:dyDescent="0.25">
      <c r="B5" t="s">
        <v>6</v>
      </c>
      <c r="E5" s="1"/>
    </row>
    <row r="6" spans="1:5" x14ac:dyDescent="0.25">
      <c r="A6" s="6" t="s">
        <v>4</v>
      </c>
      <c r="B6" s="4">
        <v>4</v>
      </c>
      <c r="E6" s="1"/>
    </row>
    <row r="7" spans="1:5" x14ac:dyDescent="0.25">
      <c r="A7" s="6" t="s">
        <v>5</v>
      </c>
      <c r="B7" s="4">
        <v>6</v>
      </c>
    </row>
    <row r="8" spans="1:5" x14ac:dyDescent="0.25">
      <c r="E8" s="1"/>
    </row>
    <row r="9" spans="1:5" x14ac:dyDescent="0.25">
      <c r="A9" s="11" t="s">
        <v>7</v>
      </c>
      <c r="B9" s="5">
        <v>24</v>
      </c>
    </row>
    <row r="10" spans="1:5" x14ac:dyDescent="0.25">
      <c r="A10" s="11" t="s">
        <v>10</v>
      </c>
      <c r="B10" s="1">
        <v>5</v>
      </c>
      <c r="C10" s="5"/>
    </row>
    <row r="12" spans="1:5" x14ac:dyDescent="0.25">
      <c r="A12" s="2" t="s">
        <v>1</v>
      </c>
    </row>
    <row r="13" spans="1:5" x14ac:dyDescent="0.25">
      <c r="A13" s="6"/>
      <c r="B13" s="7"/>
      <c r="C13" s="6"/>
    </row>
    <row r="14" spans="1:5" ht="16.5" thickBot="1" x14ac:dyDescent="0.3">
      <c r="A14" s="6"/>
      <c r="B14" s="9" t="s">
        <v>2</v>
      </c>
      <c r="C14" s="6"/>
    </row>
    <row r="15" spans="1:5" x14ac:dyDescent="0.25">
      <c r="A15" s="6" t="s">
        <v>4</v>
      </c>
      <c r="B15" s="3">
        <v>3.6666666666666767</v>
      </c>
      <c r="C15" s="6"/>
    </row>
    <row r="16" spans="1:5" ht="16.5" thickBot="1" x14ac:dyDescent="0.3">
      <c r="A16" s="6" t="s">
        <v>5</v>
      </c>
      <c r="B16" s="10">
        <v>3.0000000000000231</v>
      </c>
      <c r="C16" s="6"/>
    </row>
    <row r="17" spans="1:3" ht="16.5" thickBot="1" x14ac:dyDescent="0.3">
      <c r="A17" s="6"/>
      <c r="B17" s="7"/>
      <c r="C17" s="6"/>
    </row>
    <row r="18" spans="1:3" ht="16.5" thickBot="1" x14ac:dyDescent="0.3">
      <c r="A18" t="s">
        <v>11</v>
      </c>
      <c r="B18" s="13">
        <v>8.666666666666849</v>
      </c>
      <c r="C18" s="6"/>
    </row>
    <row r="19" spans="1:3" x14ac:dyDescent="0.25">
      <c r="C19" s="6"/>
    </row>
    <row r="20" spans="1:3" x14ac:dyDescent="0.25">
      <c r="A20" t="s">
        <v>14</v>
      </c>
      <c r="B20" s="4">
        <f>B9+B18</f>
        <v>32.666666666666849</v>
      </c>
      <c r="C20" s="6"/>
    </row>
    <row r="21" spans="1:3" x14ac:dyDescent="0.25">
      <c r="A21" t="s">
        <v>12</v>
      </c>
      <c r="B21" s="4">
        <f>SUMPRODUCT(B15:B16,B6:B7)</f>
        <v>32.666666666666842</v>
      </c>
      <c r="C21" s="6"/>
    </row>
    <row r="22" spans="1:3" x14ac:dyDescent="0.25">
      <c r="C22" s="6"/>
    </row>
    <row r="23" spans="1:3" x14ac:dyDescent="0.25">
      <c r="A23" s="6" t="s">
        <v>8</v>
      </c>
      <c r="B23" s="8">
        <f>-3*B15^2+42*B15-3*B16^2+48*B16+700</f>
        <v>930.66666666666754</v>
      </c>
    </row>
    <row r="24" spans="1:3" x14ac:dyDescent="0.25">
      <c r="A24" s="6" t="s">
        <v>9</v>
      </c>
      <c r="B24" s="12">
        <f>B10*B18</f>
        <v>43.333333333334245</v>
      </c>
    </row>
    <row r="25" spans="1:3" x14ac:dyDescent="0.25">
      <c r="A25" s="6" t="s">
        <v>13</v>
      </c>
      <c r="B25" s="1">
        <f>B23-B24</f>
        <v>887.33333333333326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2013-01-13T19:42:40Z</dcterms:created>
  <dcterms:modified xsi:type="dcterms:W3CDTF">2014-08-17T18:55:38Z</dcterms:modified>
</cp:coreProperties>
</file>